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5° decreto\"/>
    </mc:Choice>
  </mc:AlternateContent>
  <bookViews>
    <workbookView xWindow="-120" yWindow="-120" windowWidth="29040" windowHeight="15840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<sst xmlns="http://schemas.openxmlformats.org/spreadsheetml/2006/main" count="36" uniqueCount="29">
  <si>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</si>
  <si>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</si>
  <si>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</si>
  <si>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</si>
  <si>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</si>
  <si>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</si>
  <si>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</si>
  <si>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</si>
  <si>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</si>
  <si>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</si>
  <si>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</si>
  <si>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</si>
  <si>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</si>
  <si>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</si>
  <si>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</si>
  <si>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SPINA ARTIBANO - GASPARRONI GIUSEPPE &amp; C. S.N.C.</t>
  </si>
  <si>
    <t>PIERONI MASSIMO E IVAN E C. S.N.C.</t>
  </si>
  <si>
    <t>GAETANI MARINO &amp; C. S.N.C.</t>
  </si>
  <si>
    <t>BARBONI PIETRO &amp; C. S.N.C.</t>
  </si>
  <si>
    <t>EMILI UMBERTO E C. S.N.C.</t>
  </si>
  <si>
    <t>GAETANI LUIGI E C. S.N.C.</t>
  </si>
  <si>
    <t>MOBILI DOMENICO E C. S.N.C.</t>
  </si>
  <si>
    <t>01251830426</t>
  </si>
  <si>
    <t>00603990417</t>
  </si>
  <si>
    <t>01378450421</t>
  </si>
  <si>
    <t>00694070426</t>
  </si>
  <si>
    <t>00765740428</t>
  </si>
  <si>
    <t>00765750427</t>
  </si>
  <si>
    <t>00765890421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</si>
</sst>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 &quot;€&quot;* #,##0.00_ ;_ &quot;€&quot;* \-#,##0.00_ ;_ &quot;€&quot;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165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 vertical="center"/>
      <protection locked="0"/>
    </xf>
    <xf numFmtId="0" fontId="0" fillId="5" borderId="3" xfId="0" quotePrefix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0" fillId="0" borderId="3" xfId="0" applyFont="1" applyFill="1" applyBorder="1" applyProtection="1">
      <protection locked="0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I30" sqref="I30"/>
    </sheetView>
  </sheetViews>
  <sheetFormatPr defaultColWidth="8.85546875" defaultRowHeight="15" x14ac:dyDescent="0.25"/>
  <cols>
    <col min="1" max="1" width="11.140625" hidden="1" customWidth="1"/>
    <col min="2" max="2" width="25.140625" bestFit="1" customWidth="1"/>
    <col min="3" max="4" width="25.140625" customWidth="1"/>
    <col min="5" max="5" width="75.42578125" customWidth="1"/>
    <col min="6" max="6" width="29.5703125" customWidth="1"/>
    <col min="7" max="7" width="25.140625" customWidth="1"/>
    <col min="8" max="8" width="15.7109375" style="7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2</v>
      </c>
      <c r="B4" s="3" t="s">
        <v>11</v>
      </c>
      <c r="C4" s="3"/>
      <c r="D4" s="3"/>
      <c r="E4" s="15" t="s">
        <v>15</v>
      </c>
      <c r="F4" s="16" t="s">
        <v>22</v>
      </c>
      <c r="G4" s="10"/>
      <c r="H4" s="14">
        <v>7174</v>
      </c>
      <c r="I4" s="4"/>
      <c r="J4" s="2"/>
      <c r="K4" s="3"/>
    </row>
    <row r="5" spans="1:27" x14ac:dyDescent="0.25">
      <c r="A5">
        <f>IFERROR(VLOOKUP(B5,Tipi!$A$1:$B$5,2,FALSE), "")</f>
        <v>2</v>
      </c>
      <c r="B5" s="3" t="s">
        <v>11</v>
      </c>
      <c r="C5" s="2"/>
      <c r="D5" s="2"/>
      <c r="E5" s="15" t="s">
        <v>16</v>
      </c>
      <c r="F5" s="16" t="s">
        <v>23</v>
      </c>
      <c r="G5" s="2"/>
      <c r="H5" s="14">
        <v>6256</v>
      </c>
      <c r="I5" s="2"/>
      <c r="J5" s="3"/>
    </row>
    <row r="6" spans="1:27" x14ac:dyDescent="0.25">
      <c r="A6">
        <f>IFERROR(VLOOKUP(B6,Tipi!$A$1:$B$5,2,FALSE), "")</f>
        <v>2</v>
      </c>
      <c r="B6" s="3" t="s">
        <v>11</v>
      </c>
      <c r="C6" s="2"/>
      <c r="D6" s="2"/>
      <c r="E6" s="15" t="s">
        <v>17</v>
      </c>
      <c r="F6" s="20" t="s">
        <v>24</v>
      </c>
      <c r="G6" s="2"/>
      <c r="H6" s="14">
        <v>5408</v>
      </c>
      <c r="I6" s="2"/>
      <c r="J6" s="2"/>
    </row>
    <row r="7" spans="1:27" x14ac:dyDescent="0.25">
      <c r="A7">
        <f>IFERROR(VLOOKUP(B7,Tipi!$A$1:$B$5,2,FALSE), "")</f>
        <v>2</v>
      </c>
      <c r="B7" s="3" t="s">
        <v>11</v>
      </c>
      <c r="C7" s="2"/>
      <c r="D7" s="2"/>
      <c r="E7" s="15" t="s">
        <v>18</v>
      </c>
      <c r="F7" s="17" t="s">
        <v>25</v>
      </c>
      <c r="G7" s="2"/>
      <c r="H7" s="14">
        <v>4160</v>
      </c>
      <c r="I7" s="2"/>
      <c r="J7" s="2"/>
    </row>
    <row r="8" spans="1:27" x14ac:dyDescent="0.25">
      <c r="A8">
        <f>IFERROR(VLOOKUP(B8,Tipi!$A$1:$B$5,2,FALSE), "")</f>
        <v>2</v>
      </c>
      <c r="B8" s="3" t="s">
        <v>11</v>
      </c>
      <c r="C8" s="2"/>
      <c r="D8" s="2"/>
      <c r="E8" s="15" t="s">
        <v>19</v>
      </c>
      <c r="F8" s="18" t="s">
        <v>26</v>
      </c>
      <c r="G8" s="2"/>
      <c r="H8" s="14">
        <v>2880</v>
      </c>
      <c r="I8" s="2"/>
      <c r="J8" s="2"/>
    </row>
    <row r="9" spans="1:27" x14ac:dyDescent="0.25">
      <c r="A9">
        <f>IFERROR(VLOOKUP(B9,Tipi!$A$1:$B$5,2,FALSE), "")</f>
        <v>2</v>
      </c>
      <c r="B9" s="3" t="s">
        <v>11</v>
      </c>
      <c r="C9" s="2"/>
      <c r="D9" s="2"/>
      <c r="E9" s="22" t="s">
        <v>20</v>
      </c>
      <c r="F9" s="18" t="s">
        <v>27</v>
      </c>
      <c r="G9" s="2"/>
      <c r="H9" s="14">
        <v>6052</v>
      </c>
      <c r="I9" s="2"/>
      <c r="J9" s="2"/>
    </row>
    <row r="10" spans="1:27" x14ac:dyDescent="0.25">
      <c r="A10">
        <f>IFERROR(VLOOKUP(B10,Tipi!$A$1:$B$5,2,FALSE), "")</f>
        <v>2</v>
      </c>
      <c r="B10" s="3" t="s">
        <v>11</v>
      </c>
      <c r="C10" s="2"/>
      <c r="D10" s="2"/>
      <c r="E10" s="22" t="s">
        <v>21</v>
      </c>
      <c r="F10" s="17" t="s">
        <v>28</v>
      </c>
      <c r="G10" s="2"/>
      <c r="H10" s="14">
        <v>5746</v>
      </c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15"/>
      <c r="F11" s="18"/>
      <c r="G11" s="2"/>
      <c r="H11" s="14"/>
      <c r="I11" s="2"/>
      <c r="J11" s="2"/>
      <c r="T11" s="9"/>
    </row>
    <row r="12" spans="1:27" x14ac:dyDescent="0.25">
      <c r="A12" t="str">
        <f>IFERROR(VLOOKUP(B12,Tipi!$A$1:$B$5,2,FALSE), "")</f>
        <v/>
      </c>
      <c r="B12" s="3"/>
      <c r="C12" s="2"/>
      <c r="D12" s="2"/>
      <c r="E12" s="15"/>
      <c r="F12" s="17"/>
      <c r="G12" s="2"/>
      <c r="H12" s="14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15"/>
      <c r="F13" s="17"/>
      <c r="G13" s="2"/>
      <c r="H13" s="6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15"/>
      <c r="F14" s="19"/>
      <c r="G14" s="2"/>
      <c r="H14" s="6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15"/>
      <c r="F15" s="19"/>
      <c r="G15" s="2"/>
      <c r="H15" s="6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15"/>
      <c r="F16" s="19"/>
      <c r="G16" s="2"/>
      <c r="H16" s="6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15"/>
      <c r="F17" s="17"/>
      <c r="G17" s="2"/>
      <c r="H17" s="6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15"/>
      <c r="F18" s="17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15"/>
      <c r="F19" s="17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15"/>
      <c r="F20" s="17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15"/>
      <c r="F21" s="17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15"/>
      <c r="F22" s="17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15"/>
      <c r="F23" s="17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15"/>
      <c r="F24" s="17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15"/>
      <c r="F25" s="17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15"/>
      <c r="F26" s="17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15"/>
      <c r="F27" s="17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15"/>
      <c r="F28" s="17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15"/>
      <c r="F29" s="17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15"/>
      <c r="F30" s="17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15"/>
      <c r="F31" s="17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15"/>
      <c r="F32" s="17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15"/>
      <c r="F33" s="17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15"/>
      <c r="F34" s="17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15"/>
      <c r="F35" s="17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15"/>
      <c r="F36" s="17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15"/>
      <c r="F37" s="17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15"/>
      <c r="F38" s="17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15"/>
      <c r="F39" s="17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15"/>
      <c r="F40" s="17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15"/>
      <c r="F41" s="17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15"/>
      <c r="F42" s="17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15"/>
      <c r="F43" s="17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15"/>
      <c r="F44" s="17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15"/>
      <c r="F45" s="17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15"/>
      <c r="F46" s="17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15"/>
      <c r="F47" s="17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15"/>
      <c r="F48" s="17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15"/>
      <c r="F49" s="17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15"/>
      <c r="F50" s="17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15"/>
      <c r="F51" s="17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15"/>
      <c r="F52" s="17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15"/>
      <c r="F53" s="17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15"/>
      <c r="F54" s="17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15"/>
      <c r="F55" s="17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15"/>
      <c r="F56" s="17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15"/>
      <c r="F57" s="17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15"/>
      <c r="F58" s="16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15"/>
      <c r="F59" s="16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15"/>
      <c r="F60" s="16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15"/>
      <c r="F61" s="16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15"/>
      <c r="F62" s="16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15"/>
      <c r="F63" s="16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15"/>
      <c r="F64" s="16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ColWidth="8.85546875"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Alessio Petrocchi</cp:lastModifiedBy>
  <dcterms:created xsi:type="dcterms:W3CDTF">2015-05-06T08:20:50Z</dcterms:created>
  <dcterms:modified xsi:type="dcterms:W3CDTF">2022-07-07T07:10:24Z</dcterms:modified>
</cp:coreProperties>
</file>